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1325" windowHeight="6105"/>
  </bookViews>
  <sheets>
    <sheet name="Por sostenimiento" sheetId="2" r:id="rId1"/>
  </sheets>
  <calcPr calcId="125725"/>
</workbook>
</file>

<file path=xl/calcChain.xml><?xml version="1.0" encoding="utf-8"?>
<calcChain xmlns="http://schemas.openxmlformats.org/spreadsheetml/2006/main">
  <c r="H32" i="2"/>
  <c r="G32"/>
  <c r="F32"/>
  <c r="E32"/>
  <c r="D32"/>
  <c r="C32"/>
  <c r="H31"/>
  <c r="G31"/>
  <c r="F31"/>
  <c r="E31"/>
  <c r="D31"/>
  <c r="C31"/>
  <c r="H30"/>
  <c r="H33"/>
  <c r="G30"/>
  <c r="G33"/>
  <c r="F30"/>
  <c r="F33"/>
  <c r="E30"/>
  <c r="E33"/>
  <c r="D30"/>
  <c r="D33"/>
  <c r="C30"/>
  <c r="C33"/>
  <c r="H29"/>
  <c r="G29"/>
  <c r="F29"/>
  <c r="E29"/>
  <c r="D29"/>
  <c r="C29"/>
  <c r="K28"/>
  <c r="J28"/>
  <c r="I28"/>
  <c r="K27"/>
  <c r="J27"/>
  <c r="I27"/>
  <c r="K26"/>
  <c r="K29"/>
  <c r="J26"/>
  <c r="J29"/>
  <c r="I26"/>
  <c r="I29"/>
  <c r="H25"/>
  <c r="G25"/>
  <c r="F25"/>
  <c r="E25"/>
  <c r="D25"/>
  <c r="C25"/>
  <c r="K24"/>
  <c r="J24"/>
  <c r="I24"/>
  <c r="K23"/>
  <c r="J23"/>
  <c r="I23"/>
  <c r="K22"/>
  <c r="K25"/>
  <c r="J22"/>
  <c r="J25"/>
  <c r="I22"/>
  <c r="I25"/>
  <c r="H21"/>
  <c r="G21"/>
  <c r="F21"/>
  <c r="E21"/>
  <c r="D21"/>
  <c r="C21"/>
  <c r="K20"/>
  <c r="J20"/>
  <c r="I20"/>
  <c r="K19"/>
  <c r="J19"/>
  <c r="I19"/>
  <c r="K18"/>
  <c r="K21"/>
  <c r="J18"/>
  <c r="J21"/>
  <c r="I18"/>
  <c r="I21"/>
  <c r="H17"/>
  <c r="G17"/>
  <c r="F17"/>
  <c r="E17"/>
  <c r="D17"/>
  <c r="C17"/>
  <c r="K16"/>
  <c r="J16"/>
  <c r="I16"/>
  <c r="K15"/>
  <c r="J15"/>
  <c r="I15"/>
  <c r="K14"/>
  <c r="K17"/>
  <c r="J14"/>
  <c r="J17"/>
  <c r="I14"/>
  <c r="I17"/>
  <c r="H13"/>
  <c r="G13"/>
  <c r="F13"/>
  <c r="E13"/>
  <c r="D13"/>
  <c r="C13"/>
  <c r="K12"/>
  <c r="K32"/>
  <c r="J12"/>
  <c r="J32"/>
  <c r="I12"/>
  <c r="I32"/>
  <c r="K11"/>
  <c r="K31"/>
  <c r="J11"/>
  <c r="J31"/>
  <c r="I11"/>
  <c r="I31"/>
  <c r="K10"/>
  <c r="K30"/>
  <c r="K33"/>
  <c r="J10"/>
  <c r="J13"/>
  <c r="I10"/>
  <c r="I30"/>
  <c r="I33"/>
  <c r="I13"/>
  <c r="K13"/>
  <c r="J30"/>
  <c r="J33"/>
</calcChain>
</file>

<file path=xl/sharedStrings.xml><?xml version="1.0" encoding="utf-8"?>
<sst xmlns="http://schemas.openxmlformats.org/spreadsheetml/2006/main" count="49" uniqueCount="23">
  <si>
    <t>Alumnos</t>
  </si>
  <si>
    <t>Docentes</t>
  </si>
  <si>
    <t>Escuelas</t>
  </si>
  <si>
    <t>Municipio</t>
  </si>
  <si>
    <t>USAER</t>
  </si>
  <si>
    <t>CAM</t>
  </si>
  <si>
    <t>TOTAL</t>
  </si>
  <si>
    <t>Ensenada</t>
  </si>
  <si>
    <t>Mexicali</t>
  </si>
  <si>
    <t>Tecate</t>
  </si>
  <si>
    <t>Tijuana</t>
  </si>
  <si>
    <t>Baja California</t>
  </si>
  <si>
    <t>Sostenimiento</t>
  </si>
  <si>
    <t>Total</t>
  </si>
  <si>
    <t>Departamento de Información y Estadística Educativa</t>
  </si>
  <si>
    <t>Dirección de Planeación Programación y Presupuesto</t>
  </si>
  <si>
    <t>Alumnos, Docentes y Escuelas en Educación Especial por Sostenimiento</t>
  </si>
  <si>
    <t>Playas de Rosarito</t>
  </si>
  <si>
    <t>Inicio de Curso 2013-2014</t>
  </si>
  <si>
    <t xml:space="preserve"> Estatal</t>
  </si>
  <si>
    <t xml:space="preserve"> Federalizado</t>
  </si>
  <si>
    <t xml:space="preserve"> Particular</t>
  </si>
  <si>
    <t>Educación Especial por Sostenimiento,   2013-2014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</si>
</sst>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9"/>
      <name val="Tahoma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 shrinkToFit="1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 shrinkToFit="1"/>
    </xf>
    <xf numFmtId="2" fontId="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showGridLines="0" tabSelected="1" workbookViewId="0">
      <selection activeCell="G18" sqref="G18"/>
    </sheetView>
  </sheetViews>
  <sheetFormatPr baseColWidth="10" defaultRowHeight="11.25"/>
  <cols>
    <col min="1" max="1" width="11.42578125" style="3"/>
    <col min="2" max="2" width="15.28515625" style="3" customWidth="1"/>
    <col min="3" max="16384" width="11.42578125" style="1"/>
  </cols>
  <sheetData>
    <row r="1" spans="1:11" ht="12.75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2.75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25" customHeight="1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" customHeight="1">
      <c r="A5" s="44" t="s">
        <v>18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2" thickBot="1"/>
    <row r="7" spans="1:11" ht="13.5" customHeight="1" thickTop="1" thickBot="1">
      <c r="A7" s="50" t="s">
        <v>22</v>
      </c>
      <c r="B7" s="35"/>
      <c r="C7" s="35"/>
      <c r="D7" s="35"/>
      <c r="E7" s="35"/>
      <c r="F7" s="35"/>
      <c r="G7" s="35"/>
      <c r="H7" s="35"/>
      <c r="I7" s="35"/>
      <c r="J7" s="35"/>
      <c r="K7" s="42"/>
    </row>
    <row r="8" spans="1:11" s="5" customFormat="1" ht="17.25" customHeight="1" thickTop="1" thickBot="1">
      <c r="A8" s="47" t="s">
        <v>3</v>
      </c>
      <c r="B8" s="43" t="s">
        <v>12</v>
      </c>
      <c r="C8" s="51" t="s">
        <v>4</v>
      </c>
      <c r="D8" s="51"/>
      <c r="E8" s="51"/>
      <c r="F8" s="51" t="s">
        <v>5</v>
      </c>
      <c r="G8" s="51"/>
      <c r="H8" s="51"/>
      <c r="I8" s="51" t="s">
        <v>6</v>
      </c>
      <c r="J8" s="51"/>
      <c r="K8" s="52"/>
    </row>
    <row r="9" spans="1:11" s="5" customFormat="1" ht="22.5" customHeight="1" thickTop="1" thickBot="1">
      <c r="A9" s="47"/>
      <c r="B9" s="43"/>
      <c r="C9" s="15" t="s">
        <v>0</v>
      </c>
      <c r="D9" s="15" t="s">
        <v>1</v>
      </c>
      <c r="E9" s="15" t="s">
        <v>2</v>
      </c>
      <c r="F9" s="15" t="s">
        <v>0</v>
      </c>
      <c r="G9" s="15" t="s">
        <v>1</v>
      </c>
      <c r="H9" s="15" t="s">
        <v>2</v>
      </c>
      <c r="I9" s="15" t="s">
        <v>0</v>
      </c>
      <c r="J9" s="15" t="s">
        <v>1</v>
      </c>
      <c r="K9" s="16" t="s">
        <v>2</v>
      </c>
    </row>
    <row r="10" spans="1:11" ht="18" customHeight="1" thickTop="1" thickBot="1">
      <c r="A10" s="48" t="s">
        <v>7</v>
      </c>
      <c r="B10" s="17" t="s">
        <v>19</v>
      </c>
      <c r="C10" s="18">
        <v>1578</v>
      </c>
      <c r="D10" s="18">
        <v>102</v>
      </c>
      <c r="E10" s="18">
        <v>15</v>
      </c>
      <c r="F10" s="18">
        <v>72</v>
      </c>
      <c r="G10" s="18">
        <v>9</v>
      </c>
      <c r="H10" s="18">
        <v>1</v>
      </c>
      <c r="I10" s="18">
        <f t="shared" ref="I10:K12" si="0">SUM(C10,F10)</f>
        <v>1650</v>
      </c>
      <c r="J10" s="18">
        <f t="shared" si="0"/>
        <v>111</v>
      </c>
      <c r="K10" s="19">
        <f t="shared" si="0"/>
        <v>16</v>
      </c>
    </row>
    <row r="11" spans="1:11" ht="18" customHeight="1" thickTop="1" thickBot="1">
      <c r="A11" s="49"/>
      <c r="B11" s="17" t="s">
        <v>20</v>
      </c>
      <c r="C11" s="18">
        <v>2184</v>
      </c>
      <c r="D11" s="18">
        <v>127</v>
      </c>
      <c r="E11" s="18">
        <v>19</v>
      </c>
      <c r="F11" s="18">
        <v>281</v>
      </c>
      <c r="G11" s="18">
        <v>36</v>
      </c>
      <c r="H11" s="18">
        <v>5</v>
      </c>
      <c r="I11" s="18">
        <f t="shared" si="0"/>
        <v>2465</v>
      </c>
      <c r="J11" s="18">
        <f t="shared" si="0"/>
        <v>163</v>
      </c>
      <c r="K11" s="19">
        <f t="shared" si="0"/>
        <v>24</v>
      </c>
    </row>
    <row r="12" spans="1:11" ht="18" customHeight="1" thickTop="1" thickBot="1">
      <c r="A12" s="49"/>
      <c r="B12" s="17" t="s">
        <v>21</v>
      </c>
      <c r="C12" s="18">
        <v>0</v>
      </c>
      <c r="D12" s="18">
        <v>0</v>
      </c>
      <c r="E12" s="18">
        <v>0</v>
      </c>
      <c r="F12" s="18">
        <v>13</v>
      </c>
      <c r="G12" s="18">
        <v>4</v>
      </c>
      <c r="H12" s="18">
        <v>1</v>
      </c>
      <c r="I12" s="18">
        <f t="shared" si="0"/>
        <v>13</v>
      </c>
      <c r="J12" s="18">
        <f t="shared" si="0"/>
        <v>4</v>
      </c>
      <c r="K12" s="19">
        <f t="shared" si="0"/>
        <v>1</v>
      </c>
    </row>
    <row r="13" spans="1:11" ht="18" customHeight="1" thickTop="1" thickBot="1">
      <c r="A13" s="49"/>
      <c r="B13" s="20" t="s">
        <v>13</v>
      </c>
      <c r="C13" s="21">
        <f t="shared" ref="C13:H13" si="1">SUM(C10:C12)</f>
        <v>3762</v>
      </c>
      <c r="D13" s="21">
        <f t="shared" si="1"/>
        <v>229</v>
      </c>
      <c r="E13" s="21">
        <f t="shared" si="1"/>
        <v>34</v>
      </c>
      <c r="F13" s="21">
        <f t="shared" si="1"/>
        <v>366</v>
      </c>
      <c r="G13" s="21">
        <f t="shared" si="1"/>
        <v>49</v>
      </c>
      <c r="H13" s="21">
        <f t="shared" si="1"/>
        <v>7</v>
      </c>
      <c r="I13" s="21">
        <f>SUM(I10:I12)</f>
        <v>4128</v>
      </c>
      <c r="J13" s="21">
        <f>SUM(J10:J12)</f>
        <v>278</v>
      </c>
      <c r="K13" s="22">
        <f>SUM(K10:K12)</f>
        <v>41</v>
      </c>
    </row>
    <row r="14" spans="1:11" s="2" customFormat="1" ht="18" customHeight="1" thickTop="1" thickBot="1">
      <c r="A14" s="36" t="s">
        <v>8</v>
      </c>
      <c r="B14" s="17" t="s">
        <v>19</v>
      </c>
      <c r="C14" s="23">
        <v>3138</v>
      </c>
      <c r="D14" s="23">
        <v>156</v>
      </c>
      <c r="E14" s="23">
        <v>25</v>
      </c>
      <c r="F14" s="23">
        <v>683</v>
      </c>
      <c r="G14" s="23">
        <v>80</v>
      </c>
      <c r="H14" s="23">
        <v>11</v>
      </c>
      <c r="I14" s="24">
        <f t="shared" ref="I14:K16" si="2">SUM(C14,F14)</f>
        <v>3821</v>
      </c>
      <c r="J14" s="24">
        <f t="shared" si="2"/>
        <v>236</v>
      </c>
      <c r="K14" s="25">
        <f t="shared" si="2"/>
        <v>36</v>
      </c>
    </row>
    <row r="15" spans="1:11" ht="18" customHeight="1" thickTop="1" thickBot="1">
      <c r="A15" s="37"/>
      <c r="B15" s="17" t="s">
        <v>20</v>
      </c>
      <c r="C15" s="23">
        <v>4545</v>
      </c>
      <c r="D15" s="23">
        <v>222</v>
      </c>
      <c r="E15" s="23">
        <v>37</v>
      </c>
      <c r="F15" s="23">
        <v>902</v>
      </c>
      <c r="G15" s="23">
        <v>112</v>
      </c>
      <c r="H15" s="23">
        <v>16</v>
      </c>
      <c r="I15" s="24">
        <f t="shared" si="2"/>
        <v>5447</v>
      </c>
      <c r="J15" s="24">
        <f t="shared" si="2"/>
        <v>334</v>
      </c>
      <c r="K15" s="25">
        <f t="shared" si="2"/>
        <v>53</v>
      </c>
    </row>
    <row r="16" spans="1:11" ht="18" customHeight="1" thickTop="1" thickBot="1">
      <c r="A16" s="37"/>
      <c r="B16" s="17" t="s">
        <v>21</v>
      </c>
      <c r="C16" s="23">
        <v>0</v>
      </c>
      <c r="D16" s="23">
        <v>0</v>
      </c>
      <c r="E16" s="23">
        <v>0</v>
      </c>
      <c r="F16" s="23">
        <v>143</v>
      </c>
      <c r="G16" s="23">
        <v>21</v>
      </c>
      <c r="H16" s="23">
        <v>4</v>
      </c>
      <c r="I16" s="24">
        <f t="shared" si="2"/>
        <v>143</v>
      </c>
      <c r="J16" s="24">
        <f t="shared" si="2"/>
        <v>21</v>
      </c>
      <c r="K16" s="25">
        <f t="shared" si="2"/>
        <v>4</v>
      </c>
    </row>
    <row r="17" spans="1:11" ht="18" customHeight="1" thickTop="1" thickBot="1">
      <c r="A17" s="37"/>
      <c r="B17" s="20" t="s">
        <v>13</v>
      </c>
      <c r="C17" s="21">
        <f t="shared" ref="C17:H17" si="3">SUM(C14:C16)</f>
        <v>7683</v>
      </c>
      <c r="D17" s="21">
        <f t="shared" si="3"/>
        <v>378</v>
      </c>
      <c r="E17" s="21">
        <f t="shared" si="3"/>
        <v>62</v>
      </c>
      <c r="F17" s="21">
        <f t="shared" si="3"/>
        <v>1728</v>
      </c>
      <c r="G17" s="21">
        <f t="shared" si="3"/>
        <v>213</v>
      </c>
      <c r="H17" s="21">
        <f t="shared" si="3"/>
        <v>31</v>
      </c>
      <c r="I17" s="21">
        <f>SUM(I14:I16)</f>
        <v>9411</v>
      </c>
      <c r="J17" s="21">
        <f>SUM(J14:J16)</f>
        <v>591</v>
      </c>
      <c r="K17" s="22">
        <f>SUM(K14:K16)</f>
        <v>93</v>
      </c>
    </row>
    <row r="18" spans="1:11" ht="18" customHeight="1" thickTop="1" thickBot="1">
      <c r="A18" s="36" t="s">
        <v>9</v>
      </c>
      <c r="B18" s="17" t="s">
        <v>19</v>
      </c>
      <c r="C18" s="23">
        <v>101</v>
      </c>
      <c r="D18" s="23">
        <v>3</v>
      </c>
      <c r="E18" s="23">
        <v>1</v>
      </c>
      <c r="F18" s="23">
        <v>0</v>
      </c>
      <c r="G18" s="23">
        <v>0</v>
      </c>
      <c r="H18" s="23">
        <v>0</v>
      </c>
      <c r="I18" s="24">
        <f>SUM(C18,F18)</f>
        <v>101</v>
      </c>
      <c r="J18" s="24">
        <f t="shared" ref="J18:K20" si="4">SUM(D18,G18)</f>
        <v>3</v>
      </c>
      <c r="K18" s="25">
        <f t="shared" si="4"/>
        <v>1</v>
      </c>
    </row>
    <row r="19" spans="1:11" s="2" customFormat="1" ht="18" customHeight="1" thickTop="1" thickBot="1">
      <c r="A19" s="37"/>
      <c r="B19" s="17" t="s">
        <v>20</v>
      </c>
      <c r="C19" s="23">
        <v>634</v>
      </c>
      <c r="D19" s="23">
        <v>38</v>
      </c>
      <c r="E19" s="23">
        <v>8</v>
      </c>
      <c r="F19" s="23">
        <v>102</v>
      </c>
      <c r="G19" s="23">
        <v>14</v>
      </c>
      <c r="H19" s="23">
        <v>2</v>
      </c>
      <c r="I19" s="24">
        <f>SUM(C19,F19)</f>
        <v>736</v>
      </c>
      <c r="J19" s="24">
        <f t="shared" si="4"/>
        <v>52</v>
      </c>
      <c r="K19" s="25">
        <f t="shared" si="4"/>
        <v>10</v>
      </c>
    </row>
    <row r="20" spans="1:11" ht="18" customHeight="1" thickTop="1" thickBot="1">
      <c r="A20" s="37"/>
      <c r="B20" s="17" t="s">
        <v>21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f>SUM(C20,F20)</f>
        <v>0</v>
      </c>
      <c r="J20" s="24">
        <f t="shared" si="4"/>
        <v>0</v>
      </c>
      <c r="K20" s="25">
        <f t="shared" si="4"/>
        <v>0</v>
      </c>
    </row>
    <row r="21" spans="1:11" ht="18" customHeight="1" thickTop="1" thickBot="1">
      <c r="A21" s="37"/>
      <c r="B21" s="20" t="s">
        <v>13</v>
      </c>
      <c r="C21" s="21">
        <f t="shared" ref="C21:H21" si="5">SUM(C18:C20)</f>
        <v>735</v>
      </c>
      <c r="D21" s="21">
        <f t="shared" si="5"/>
        <v>41</v>
      </c>
      <c r="E21" s="21">
        <f t="shared" si="5"/>
        <v>9</v>
      </c>
      <c r="F21" s="21">
        <f t="shared" si="5"/>
        <v>102</v>
      </c>
      <c r="G21" s="21">
        <f t="shared" si="5"/>
        <v>14</v>
      </c>
      <c r="H21" s="21">
        <f t="shared" si="5"/>
        <v>2</v>
      </c>
      <c r="I21" s="21">
        <f>SUM(I18:I20)</f>
        <v>837</v>
      </c>
      <c r="J21" s="21">
        <f>SUM(J18:J20)</f>
        <v>55</v>
      </c>
      <c r="K21" s="22">
        <f>SUM(K18:K20)</f>
        <v>11</v>
      </c>
    </row>
    <row r="22" spans="1:11" ht="18" customHeight="1" thickTop="1" thickBot="1">
      <c r="A22" s="38" t="s">
        <v>10</v>
      </c>
      <c r="B22" s="17" t="s">
        <v>19</v>
      </c>
      <c r="C22" s="23">
        <v>2623</v>
      </c>
      <c r="D22" s="23">
        <v>130</v>
      </c>
      <c r="E22" s="23">
        <v>16</v>
      </c>
      <c r="F22" s="23">
        <v>0</v>
      </c>
      <c r="G22" s="23">
        <v>0</v>
      </c>
      <c r="H22" s="23">
        <v>0</v>
      </c>
      <c r="I22" s="24">
        <f>SUM(C22,F22)</f>
        <v>2623</v>
      </c>
      <c r="J22" s="24">
        <f t="shared" ref="J22:K24" si="6">SUM(D22,G22)</f>
        <v>130</v>
      </c>
      <c r="K22" s="25">
        <f t="shared" si="6"/>
        <v>16</v>
      </c>
    </row>
    <row r="23" spans="1:11" ht="18" customHeight="1" thickTop="1" thickBot="1">
      <c r="A23" s="37"/>
      <c r="B23" s="17" t="s">
        <v>20</v>
      </c>
      <c r="C23" s="23">
        <v>2980</v>
      </c>
      <c r="D23" s="23">
        <v>190</v>
      </c>
      <c r="E23" s="23">
        <v>29</v>
      </c>
      <c r="F23" s="23">
        <v>823</v>
      </c>
      <c r="G23" s="23">
        <v>86</v>
      </c>
      <c r="H23" s="23">
        <v>10</v>
      </c>
      <c r="I23" s="24">
        <f>SUM(C23,F23)</f>
        <v>3803</v>
      </c>
      <c r="J23" s="24">
        <f t="shared" si="6"/>
        <v>276</v>
      </c>
      <c r="K23" s="25">
        <f t="shared" si="6"/>
        <v>39</v>
      </c>
    </row>
    <row r="24" spans="1:11" s="2" customFormat="1" ht="18" customHeight="1" thickTop="1" thickBot="1">
      <c r="A24" s="37"/>
      <c r="B24" s="17" t="s">
        <v>21</v>
      </c>
      <c r="C24" s="23">
        <v>0</v>
      </c>
      <c r="D24" s="23">
        <v>0</v>
      </c>
      <c r="E24" s="23">
        <v>0</v>
      </c>
      <c r="F24" s="23">
        <v>11</v>
      </c>
      <c r="G24" s="23">
        <v>1</v>
      </c>
      <c r="H24" s="23">
        <v>1</v>
      </c>
      <c r="I24" s="24">
        <f>SUM(C24,F24)</f>
        <v>11</v>
      </c>
      <c r="J24" s="24">
        <f t="shared" si="6"/>
        <v>1</v>
      </c>
      <c r="K24" s="25">
        <f t="shared" si="6"/>
        <v>1</v>
      </c>
    </row>
    <row r="25" spans="1:11" ht="18" customHeight="1" thickTop="1" thickBot="1">
      <c r="A25" s="37"/>
      <c r="B25" s="20" t="s">
        <v>13</v>
      </c>
      <c r="C25" s="26">
        <f t="shared" ref="C25:H25" si="7">SUM(C22:C24)</f>
        <v>5603</v>
      </c>
      <c r="D25" s="26">
        <f t="shared" si="7"/>
        <v>320</v>
      </c>
      <c r="E25" s="26">
        <f t="shared" si="7"/>
        <v>45</v>
      </c>
      <c r="F25" s="26">
        <f t="shared" si="7"/>
        <v>834</v>
      </c>
      <c r="G25" s="26">
        <f t="shared" si="7"/>
        <v>87</v>
      </c>
      <c r="H25" s="26">
        <f t="shared" si="7"/>
        <v>11</v>
      </c>
      <c r="I25" s="26">
        <f>SUM(I22:I24)</f>
        <v>6437</v>
      </c>
      <c r="J25" s="26">
        <f>SUM(J22:J24)</f>
        <v>407</v>
      </c>
      <c r="K25" s="27">
        <f>SUM(K22:K24)</f>
        <v>56</v>
      </c>
    </row>
    <row r="26" spans="1:11" ht="18" customHeight="1" thickTop="1" thickBot="1">
      <c r="A26" s="38" t="s">
        <v>17</v>
      </c>
      <c r="B26" s="17" t="s">
        <v>19</v>
      </c>
      <c r="C26" s="24">
        <v>181</v>
      </c>
      <c r="D26" s="24">
        <v>6</v>
      </c>
      <c r="E26" s="24">
        <v>1</v>
      </c>
      <c r="F26" s="24">
        <v>0</v>
      </c>
      <c r="G26" s="24">
        <v>0</v>
      </c>
      <c r="H26" s="24">
        <v>0</v>
      </c>
      <c r="I26" s="24">
        <f>SUM(C26,F26)</f>
        <v>181</v>
      </c>
      <c r="J26" s="24">
        <f t="shared" ref="J26:K28" si="8">SUM(D26,G26)</f>
        <v>6</v>
      </c>
      <c r="K26" s="25">
        <f t="shared" si="8"/>
        <v>1</v>
      </c>
    </row>
    <row r="27" spans="1:11" ht="18" customHeight="1" thickTop="1" thickBot="1">
      <c r="A27" s="37"/>
      <c r="B27" s="17" t="s">
        <v>20</v>
      </c>
      <c r="C27" s="24">
        <v>298</v>
      </c>
      <c r="D27" s="24">
        <v>27</v>
      </c>
      <c r="E27" s="24">
        <v>6</v>
      </c>
      <c r="F27" s="24">
        <v>105</v>
      </c>
      <c r="G27" s="24">
        <v>12</v>
      </c>
      <c r="H27" s="24">
        <v>3</v>
      </c>
      <c r="I27" s="24">
        <f>SUM(C27,F27)</f>
        <v>403</v>
      </c>
      <c r="J27" s="24">
        <f t="shared" si="8"/>
        <v>39</v>
      </c>
      <c r="K27" s="25">
        <f t="shared" si="8"/>
        <v>9</v>
      </c>
    </row>
    <row r="28" spans="1:11" ht="18" customHeight="1" thickTop="1" thickBot="1">
      <c r="A28" s="37"/>
      <c r="B28" s="17" t="s">
        <v>21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f>SUM(C28,F28)</f>
        <v>0</v>
      </c>
      <c r="J28" s="24">
        <f t="shared" si="8"/>
        <v>0</v>
      </c>
      <c r="K28" s="25">
        <f t="shared" si="8"/>
        <v>0</v>
      </c>
    </row>
    <row r="29" spans="1:11" s="2" customFormat="1" ht="18" customHeight="1" thickTop="1" thickBot="1">
      <c r="A29" s="37"/>
      <c r="B29" s="20" t="s">
        <v>13</v>
      </c>
      <c r="C29" s="26">
        <f t="shared" ref="C29:H29" si="9">SUM(C26:C28)</f>
        <v>479</v>
      </c>
      <c r="D29" s="26">
        <f t="shared" si="9"/>
        <v>33</v>
      </c>
      <c r="E29" s="26">
        <f t="shared" si="9"/>
        <v>7</v>
      </c>
      <c r="F29" s="26">
        <f t="shared" si="9"/>
        <v>105</v>
      </c>
      <c r="G29" s="26">
        <f t="shared" si="9"/>
        <v>12</v>
      </c>
      <c r="H29" s="26">
        <f t="shared" si="9"/>
        <v>3</v>
      </c>
      <c r="I29" s="26">
        <f>SUM(I26:I28)</f>
        <v>584</v>
      </c>
      <c r="J29" s="26">
        <f>SUM(J26:J28)</f>
        <v>45</v>
      </c>
      <c r="K29" s="27">
        <f>SUM(K26:K28)</f>
        <v>10</v>
      </c>
    </row>
    <row r="30" spans="1:11" ht="18" customHeight="1" thickTop="1" thickBot="1">
      <c r="A30" s="39" t="s">
        <v>11</v>
      </c>
      <c r="B30" s="28" t="s">
        <v>19</v>
      </c>
      <c r="C30" s="29">
        <f t="shared" ref="C30:K32" si="10">SUM(C10,C14,C18,C22,C26)</f>
        <v>7621</v>
      </c>
      <c r="D30" s="29">
        <f t="shared" si="10"/>
        <v>397</v>
      </c>
      <c r="E30" s="29">
        <f t="shared" si="10"/>
        <v>58</v>
      </c>
      <c r="F30" s="29">
        <f t="shared" si="10"/>
        <v>755</v>
      </c>
      <c r="G30" s="29">
        <f t="shared" si="10"/>
        <v>89</v>
      </c>
      <c r="H30" s="29">
        <f t="shared" si="10"/>
        <v>12</v>
      </c>
      <c r="I30" s="29">
        <f t="shared" si="10"/>
        <v>8376</v>
      </c>
      <c r="J30" s="29">
        <f t="shared" si="10"/>
        <v>486</v>
      </c>
      <c r="K30" s="30">
        <f t="shared" si="10"/>
        <v>70</v>
      </c>
    </row>
    <row r="31" spans="1:11" ht="18" customHeight="1" thickTop="1" thickBot="1">
      <c r="A31" s="40"/>
      <c r="B31" s="28" t="s">
        <v>20</v>
      </c>
      <c r="C31" s="29">
        <f t="shared" si="10"/>
        <v>10641</v>
      </c>
      <c r="D31" s="29">
        <f t="shared" si="10"/>
        <v>604</v>
      </c>
      <c r="E31" s="29">
        <f t="shared" si="10"/>
        <v>99</v>
      </c>
      <c r="F31" s="29">
        <f t="shared" si="10"/>
        <v>2213</v>
      </c>
      <c r="G31" s="29">
        <f t="shared" si="10"/>
        <v>260</v>
      </c>
      <c r="H31" s="29">
        <f t="shared" si="10"/>
        <v>36</v>
      </c>
      <c r="I31" s="29">
        <f t="shared" si="10"/>
        <v>12854</v>
      </c>
      <c r="J31" s="29">
        <f t="shared" si="10"/>
        <v>864</v>
      </c>
      <c r="K31" s="30">
        <f t="shared" si="10"/>
        <v>135</v>
      </c>
    </row>
    <row r="32" spans="1:11" ht="18" customHeight="1" thickTop="1" thickBot="1">
      <c r="A32" s="40"/>
      <c r="B32" s="28" t="s">
        <v>21</v>
      </c>
      <c r="C32" s="29">
        <f t="shared" si="10"/>
        <v>0</v>
      </c>
      <c r="D32" s="29">
        <f t="shared" si="10"/>
        <v>0</v>
      </c>
      <c r="E32" s="29">
        <f t="shared" si="10"/>
        <v>0</v>
      </c>
      <c r="F32" s="29">
        <f t="shared" si="10"/>
        <v>167</v>
      </c>
      <c r="G32" s="29">
        <f t="shared" si="10"/>
        <v>26</v>
      </c>
      <c r="H32" s="29">
        <f t="shared" si="10"/>
        <v>6</v>
      </c>
      <c r="I32" s="29">
        <f t="shared" si="10"/>
        <v>167</v>
      </c>
      <c r="J32" s="29">
        <f t="shared" si="10"/>
        <v>26</v>
      </c>
      <c r="K32" s="30">
        <f t="shared" si="10"/>
        <v>6</v>
      </c>
    </row>
    <row r="33" spans="1:11" ht="18" customHeight="1" thickTop="1" thickBot="1">
      <c r="A33" s="41"/>
      <c r="B33" s="31" t="s">
        <v>13</v>
      </c>
      <c r="C33" s="32">
        <f>SUM(C30:C32)</f>
        <v>18262</v>
      </c>
      <c r="D33" s="32">
        <f t="shared" ref="D33:K33" si="11">SUM(D30:D32)</f>
        <v>1001</v>
      </c>
      <c r="E33" s="32">
        <f t="shared" si="11"/>
        <v>157</v>
      </c>
      <c r="F33" s="32">
        <f t="shared" si="11"/>
        <v>3135</v>
      </c>
      <c r="G33" s="32">
        <f t="shared" si="11"/>
        <v>375</v>
      </c>
      <c r="H33" s="32">
        <f t="shared" si="11"/>
        <v>54</v>
      </c>
      <c r="I33" s="32">
        <f t="shared" si="11"/>
        <v>21397</v>
      </c>
      <c r="J33" s="32">
        <f t="shared" si="11"/>
        <v>1376</v>
      </c>
      <c r="K33" s="33">
        <f t="shared" si="11"/>
        <v>211</v>
      </c>
    </row>
    <row r="34" spans="1:11" s="2" customFormat="1" ht="18" customHeight="1" thickTop="1">
      <c r="A34" s="14"/>
      <c r="B34" s="6"/>
      <c r="C34" s="7"/>
      <c r="D34" s="7"/>
      <c r="E34" s="7"/>
      <c r="F34" s="7"/>
      <c r="G34" s="7"/>
      <c r="H34" s="7"/>
      <c r="I34" s="7"/>
      <c r="J34" s="7"/>
      <c r="K34" s="7"/>
    </row>
    <row r="35" spans="1:11" s="2" customFormat="1" ht="18" customHeight="1">
      <c r="A35" s="34"/>
      <c r="B35" s="8"/>
      <c r="C35" s="9"/>
      <c r="D35" s="9"/>
      <c r="E35" s="9"/>
      <c r="F35" s="9"/>
      <c r="G35" s="9"/>
      <c r="H35" s="9"/>
      <c r="I35" s="9"/>
      <c r="J35" s="9"/>
      <c r="K35" s="9"/>
    </row>
    <row r="36" spans="1:11" s="2" customFormat="1" ht="18" customHeight="1">
      <c r="A36" s="34"/>
      <c r="B36" s="8"/>
      <c r="C36" s="9"/>
      <c r="D36" s="9"/>
      <c r="E36" s="9"/>
      <c r="F36" s="9"/>
      <c r="G36" s="9"/>
      <c r="H36" s="9"/>
      <c r="I36" s="9"/>
      <c r="J36" s="9"/>
      <c r="K36" s="9"/>
    </row>
    <row r="37" spans="1:11" s="2" customFormat="1" ht="18" customHeight="1">
      <c r="A37" s="34"/>
      <c r="B37" s="8"/>
      <c r="C37" s="9"/>
      <c r="D37" s="9"/>
      <c r="E37" s="9"/>
      <c r="F37" s="9"/>
      <c r="G37" s="9"/>
      <c r="H37" s="9"/>
      <c r="I37" s="9"/>
      <c r="J37" s="9"/>
      <c r="K37" s="9"/>
    </row>
    <row r="38" spans="1:11" s="2" customFormat="1" ht="18" customHeight="1">
      <c r="A38" s="34"/>
      <c r="B38" s="8"/>
      <c r="C38" s="9"/>
      <c r="D38" s="9"/>
      <c r="E38" s="9"/>
      <c r="F38" s="9"/>
      <c r="G38" s="9"/>
      <c r="H38" s="9"/>
      <c r="I38" s="9"/>
      <c r="J38" s="9"/>
      <c r="K38" s="9"/>
    </row>
    <row r="39" spans="1:11" s="2" customFormat="1" ht="18" customHeight="1">
      <c r="A39" s="34"/>
      <c r="B39" s="10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customHeight="1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A44" s="12"/>
      <c r="B44" s="12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A46" s="12"/>
      <c r="B46" s="12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13"/>
    </row>
  </sheetData>
  <mergeCells count="17">
    <mergeCell ref="F8:H8"/>
    <mergeCell ref="I8:K8"/>
    <mergeCell ref="B8:B9"/>
    <mergeCell ref="A5:K5"/>
    <mergeCell ref="A1:K1"/>
    <mergeCell ref="A2:K2"/>
    <mergeCell ref="A4:K4"/>
    <mergeCell ref="A8:A9"/>
    <mergeCell ref="A7:K7"/>
    <mergeCell ref="A35:A39"/>
    <mergeCell ref="C8:E8"/>
    <mergeCell ref="A14:A17"/>
    <mergeCell ref="A18:A21"/>
    <mergeCell ref="A22:A25"/>
    <mergeCell ref="A26:A29"/>
    <mergeCell ref="A30:A33"/>
    <mergeCell ref="A10:A13"/>
  </mergeCells>
  <phoneticPr fontId="0" type="noConversion"/>
  <printOptions horizontalCentered="1"/>
  <pageMargins left="0.62992125984251968" right="0.55118110236220474" top="0.47244094488188981" bottom="0.51181102362204722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sostenimiento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2014-03-05T00:31:30Z</cp:lastPrinted>
  <dcterms:created xsi:type="dcterms:W3CDTF">2004-09-15T17:43:57Z</dcterms:created>
  <dcterms:modified xsi:type="dcterms:W3CDTF">2014-03-12T01:30:35Z</dcterms:modified>
</cp:coreProperties>
</file>